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822"/>
  <workbookPr/>
  <mc:AlternateContent xmlns:mc="http://schemas.openxmlformats.org/markup-compatibility/2006">
    <mc:Choice Requires="x15">
      <x15ac:absPath xmlns:x15ac="http://schemas.microsoft.com/office/spreadsheetml/2010/11/ac" url="P:\Provisional Positions\2026-27\Continuations Sent to Institutions-Entities for 2026-27\"/>
    </mc:Choice>
  </mc:AlternateContent>
  <xr:revisionPtr revIDLastSave="0" documentId="13_ncr:1_{82D41867-4460-4736-8FEF-05299E59D5DE}" xr6:coauthVersionLast="47" xr6:coauthVersionMax="47" xr10:uidLastSave="{00000000-0000-0000-0000-000000000000}"/>
  <bookViews>
    <workbookView xWindow="28680" yWindow="-135" windowWidth="29040" windowHeight="15720" tabRatio="601" xr2:uid="{00000000-000D-0000-FFFF-FFFF00000000}"/>
  </bookViews>
  <sheets>
    <sheet name="ATU" sheetId="1" r:id="rId1"/>
  </sheets>
  <definedNames>
    <definedName name="_xlnm._FilterDatabase" localSheetId="0" hidden="1">ATU!$A$14:$J$43</definedName>
    <definedName name="_xlnm.Print_Area" localSheetId="0">ATU!$A$1:$J$72</definedName>
    <definedName name="_xlnm.Print_Titles" localSheetId="0">ATU!$1:$14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C60" i="1" l="1"/>
  <c r="C7" i="1" l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Chandra Robinson</author>
  </authors>
  <commentList>
    <comment ref="B18" authorId="0" shapeId="0" xr:uid="{AEEB220F-D9DF-4878-8B29-0863A4AA9709}">
      <text>
        <r>
          <rPr>
            <b/>
            <sz val="9"/>
            <color indexed="81"/>
            <rFont val="Tahoma"/>
            <family val="2"/>
          </rPr>
          <t>Chandra Robinson:</t>
        </r>
        <r>
          <rPr>
            <sz val="9"/>
            <color indexed="81"/>
            <rFont val="Tahoma"/>
            <family val="2"/>
          </rPr>
          <t xml:space="preserve">
In ATUO section</t>
        </r>
      </text>
    </comment>
    <comment ref="B19" authorId="0" shapeId="0" xr:uid="{EC27812F-0A8F-4427-A548-941A6B4AD988}">
      <text>
        <r>
          <rPr>
            <b/>
            <sz val="9"/>
            <color indexed="81"/>
            <rFont val="Tahoma"/>
            <family val="2"/>
          </rPr>
          <t>Chandra Robinson:</t>
        </r>
        <r>
          <rPr>
            <sz val="9"/>
            <color indexed="81"/>
            <rFont val="Tahoma"/>
            <family val="2"/>
          </rPr>
          <t xml:space="preserve">
HSU has this title &amp; used this LIM</t>
        </r>
      </text>
    </comment>
    <comment ref="B29" authorId="0" shapeId="0" xr:uid="{984C0237-BD3D-4623-BA89-DF5380EDA148}">
      <text>
        <r>
          <rPr>
            <b/>
            <sz val="9"/>
            <color indexed="81"/>
            <rFont val="Tahoma"/>
            <family val="2"/>
          </rPr>
          <t>Chandra Robinson:</t>
        </r>
        <r>
          <rPr>
            <sz val="9"/>
            <color indexed="81"/>
            <rFont val="Tahoma"/>
            <family val="2"/>
          </rPr>
          <t xml:space="preserve">
In ATUO section</t>
        </r>
      </text>
    </comment>
    <comment ref="B36" authorId="0" shapeId="0" xr:uid="{FF886E77-5835-4F3C-AFFF-F1B390E305D9}">
      <text>
        <r>
          <rPr>
            <b/>
            <sz val="9"/>
            <color indexed="81"/>
            <rFont val="Tahoma"/>
            <family val="2"/>
          </rPr>
          <t>Chandra Robinson:</t>
        </r>
        <r>
          <rPr>
            <sz val="9"/>
            <color indexed="81"/>
            <rFont val="Tahoma"/>
            <family val="2"/>
          </rPr>
          <t xml:space="preserve">
In ATUO section</t>
        </r>
      </text>
    </comment>
    <comment ref="B41" authorId="0" shapeId="0" xr:uid="{A27DA9C6-BF91-41F7-A445-97353E365BF3}">
      <text>
        <r>
          <rPr>
            <b/>
            <sz val="9"/>
            <color indexed="81"/>
            <rFont val="Tahoma"/>
            <family val="2"/>
          </rPr>
          <t>Chandra Robinson:</t>
        </r>
        <r>
          <rPr>
            <sz val="9"/>
            <color indexed="81"/>
            <rFont val="Tahoma"/>
            <family val="2"/>
          </rPr>
          <t xml:space="preserve">
In ATUO section</t>
        </r>
      </text>
    </comment>
    <comment ref="B43" authorId="0" shapeId="0" xr:uid="{D97DB3ED-073F-4CCD-8751-9B09EDF7CA62}">
      <text>
        <r>
          <rPr>
            <b/>
            <sz val="9"/>
            <color indexed="81"/>
            <rFont val="Tahoma"/>
            <family val="2"/>
          </rPr>
          <t>Chandra Robinson:</t>
        </r>
        <r>
          <rPr>
            <sz val="9"/>
            <color indexed="81"/>
            <rFont val="Tahoma"/>
            <family val="2"/>
          </rPr>
          <t xml:space="preserve">
ATUO</t>
        </r>
      </text>
    </comment>
    <comment ref="B44" authorId="0" shapeId="0" xr:uid="{A0E97315-65A6-46ED-B035-6339DA54CE24}">
      <text>
        <r>
          <rPr>
            <b/>
            <sz val="9"/>
            <color indexed="81"/>
            <rFont val="Tahoma"/>
            <family val="2"/>
          </rPr>
          <t>Chandra Robinson:</t>
        </r>
        <r>
          <rPr>
            <sz val="9"/>
            <color indexed="81"/>
            <rFont val="Tahoma"/>
            <family val="2"/>
          </rPr>
          <t xml:space="preserve">
ATUO</t>
        </r>
      </text>
    </comment>
    <comment ref="B53" authorId="0" shapeId="0" xr:uid="{F0B0D90B-FB5E-40B7-A00D-20F2D1E669B1}">
      <text>
        <r>
          <rPr>
            <b/>
            <sz val="9"/>
            <color indexed="81"/>
            <rFont val="Tahoma"/>
            <family val="2"/>
          </rPr>
          <t>Chandra Robinson:</t>
        </r>
        <r>
          <rPr>
            <sz val="9"/>
            <color indexed="81"/>
            <rFont val="Tahoma"/>
            <family val="2"/>
          </rPr>
          <t xml:space="preserve">
UALR, UAM-COT - McGehee &amp; Crossett have this title &amp; used same LIM</t>
        </r>
      </text>
    </comment>
    <comment ref="B55" authorId="0" shapeId="0" xr:uid="{896FCEE9-76A4-4A96-A212-95324F23505A}">
      <text>
        <r>
          <rPr>
            <b/>
            <sz val="9"/>
            <color indexed="81"/>
            <rFont val="Tahoma"/>
            <family val="2"/>
          </rPr>
          <t>Chandra Robinson:</t>
        </r>
        <r>
          <rPr>
            <sz val="9"/>
            <color indexed="81"/>
            <rFont val="Tahoma"/>
            <family val="2"/>
          </rPr>
          <t xml:space="preserve">
ATUO</t>
        </r>
      </text>
    </comment>
    <comment ref="B56" authorId="0" shapeId="0" xr:uid="{088E39A4-DB0E-4044-A925-AACC7C8DB15C}">
      <text>
        <r>
          <rPr>
            <b/>
            <sz val="9"/>
            <color indexed="81"/>
            <rFont val="Tahoma"/>
            <family val="2"/>
          </rPr>
          <t>Chandra Robinson:</t>
        </r>
        <r>
          <rPr>
            <sz val="9"/>
            <color indexed="81"/>
            <rFont val="Tahoma"/>
            <family val="2"/>
          </rPr>
          <t xml:space="preserve">
UALR, UAM-COT - McGehee &amp; Crossett have this title &amp; used same LIM</t>
        </r>
      </text>
    </comment>
    <comment ref="B57" authorId="0" shapeId="0" xr:uid="{686A4165-CA33-4314-8772-D971B8E2F692}">
      <text>
        <r>
          <rPr>
            <b/>
            <sz val="9"/>
            <color indexed="81"/>
            <rFont val="Tahoma"/>
            <family val="2"/>
          </rPr>
          <t>Chandra Robinson:</t>
        </r>
        <r>
          <rPr>
            <sz val="9"/>
            <color indexed="81"/>
            <rFont val="Tahoma"/>
            <family val="2"/>
          </rPr>
          <t xml:space="preserve">
UALR, UAM-COT - McGehee &amp; Crossett have this title &amp; used same LIM</t>
        </r>
      </text>
    </comment>
  </commentList>
</comments>
</file>

<file path=xl/sharedStrings.xml><?xml version="1.0" encoding="utf-8"?>
<sst xmlns="http://schemas.openxmlformats.org/spreadsheetml/2006/main" count="156" uniqueCount="74">
  <si>
    <t>INST:</t>
  </si>
  <si>
    <t>Item No.</t>
  </si>
  <si>
    <t>Project/Program Director</t>
  </si>
  <si>
    <t>Athletics</t>
  </si>
  <si>
    <t>Project/Program Specialist</t>
  </si>
  <si>
    <t>Title</t>
  </si>
  <si>
    <t>INST PERSONNEL REPRESENTATIVE</t>
  </si>
  <si>
    <t>DATE</t>
  </si>
  <si>
    <t xml:space="preserve"> ADHE PERSONNEL REPRESENTATIVE</t>
  </si>
  <si>
    <t xml:space="preserve">INST PRESIDENT/CHANCELLOR           </t>
  </si>
  <si>
    <t>Number of Positions Authorized by Arkansas Code § 6-63-305</t>
  </si>
  <si>
    <t xml:space="preserve">Board Approval Date:  </t>
  </si>
  <si>
    <t>Continuations Only</t>
  </si>
  <si>
    <t>PROVISIONAL POSITION CONTINUATIONS</t>
  </si>
  <si>
    <t>Academic Advisor</t>
  </si>
  <si>
    <t>Counselor</t>
  </si>
  <si>
    <t>Special Projects Coordinator</t>
  </si>
  <si>
    <t>Research Assistant</t>
  </si>
  <si>
    <t>Workforce Ed. Faculty - 9-Month</t>
  </si>
  <si>
    <t>Child Care Access Means Parents in School (CCAMPIS)</t>
  </si>
  <si>
    <t>Supplemental Nutrition Assistance Program (SNAP) Employment and Training (E&amp;T)</t>
  </si>
  <si>
    <t>Child Welfare Program</t>
  </si>
  <si>
    <t>100% Federal - Career Pathways</t>
  </si>
  <si>
    <t>100% Federal - Perkins</t>
  </si>
  <si>
    <t>Student Services - Ozark</t>
  </si>
  <si>
    <t>100% Federal - Child Welfare Program</t>
  </si>
  <si>
    <t>6.2% Gift - St. Mary's Regional Medical Center/93.8% University Funds - General Funds</t>
  </si>
  <si>
    <t>Arkansas Tech Career Center (ATCC) Career Coach</t>
  </si>
  <si>
    <t xml:space="preserve">100% Grant - Career Pathways Initiative (CPI) </t>
  </si>
  <si>
    <t>Student Services - Ozark Campus</t>
  </si>
  <si>
    <t>Industry Training Specialist</t>
  </si>
  <si>
    <t>Career Advisor</t>
  </si>
  <si>
    <t>Administrative Specialist II</t>
  </si>
  <si>
    <t>Administrative Specialist III</t>
  </si>
  <si>
    <t>Records Management Analyst</t>
  </si>
  <si>
    <t xml:space="preserve">ADHE ASSISTANT COMMISSIONER       </t>
  </si>
  <si>
    <t>100% Federal - U.S. Department of Education (ED)</t>
  </si>
  <si>
    <t>Upward Bound (UB) Program</t>
  </si>
  <si>
    <t>100% Grant - Arkansas Adult Education (AE)</t>
  </si>
  <si>
    <t>Adult Education (AE) Program</t>
  </si>
  <si>
    <t>Career Pathways Initiative (CPI)</t>
  </si>
  <si>
    <t>100% Federal - University of Arkansas at Little Rock (UALR) Small Business &amp; Technology Development Center (SBTDC)</t>
  </si>
  <si>
    <t>Arkansas Tech University (ATU) Small Business and Technology Development Center (SBTDC)</t>
  </si>
  <si>
    <t>Student Support Services (SSS)</t>
  </si>
  <si>
    <t>Adult Education (AE)-Ozark</t>
  </si>
  <si>
    <t>100% Federal - Veterans Upward Bound (VUB)</t>
  </si>
  <si>
    <t>Veterans Upward Bound (VUB)</t>
  </si>
  <si>
    <t xml:space="preserve">Veteran's Upward Bound (VUB) Program </t>
  </si>
  <si>
    <t>50% Federal - Adult Basic Education (ABE)/50% Federal - General Adult Education (GAE) Through Arkansas Adult Education (AE)</t>
  </si>
  <si>
    <t>100% Grant - TRIO Student Support Services (SSS)</t>
  </si>
  <si>
    <t>Ozark Student Support Services (SSS)</t>
  </si>
  <si>
    <t>100% Grant - Teacher Preparation Student Support Services (SSS)</t>
  </si>
  <si>
    <t>Arkansas Tech University (ATU) Arkansas Small Business and Technology Development Center (ASBTDC)</t>
  </si>
  <si>
    <t>Adult Education (AE)</t>
  </si>
  <si>
    <t>100% Federal - U.S. Department of Education (ED)-Catalog of Federal Domestic Assistance (CFDA) 84.042A-TRIO Grant</t>
  </si>
  <si>
    <t xml:space="preserve"># of </t>
  </si>
  <si>
    <t xml:space="preserve">Positions </t>
  </si>
  <si>
    <t>Arkansas Tech University - Act 45 of 2025 (HB1261)</t>
  </si>
  <si>
    <t>Project Coordinator</t>
  </si>
  <si>
    <t>100% Grant - Arkansas Division of Workforce Services (ADWS)-Adult Education (AE) Section</t>
  </si>
  <si>
    <t>100% U.S. Department of Education (ED) - Gaining Early Awareness and Readiness for Undergraduate Programs (GEAR UP)</t>
  </si>
  <si>
    <t>Arkansas Tech University (ATU) - Russellville</t>
  </si>
  <si>
    <t>Changes for the 2026-27 Fiscal Year</t>
  </si>
  <si>
    <t>Number of Positions Established To Date for 2025-26</t>
  </si>
  <si>
    <t>Percentage % for Each Source of Funding, Type of Funds for Each Source (Federal, Grants, Gifts, Collections, and/or University/College Funds) &amp; Name for Each Source of Funding for 2025-26</t>
  </si>
  <si>
    <t>Maximum Annual Salary for 2025-26</t>
  </si>
  <si>
    <t>Approved for 2025-26</t>
  </si>
  <si>
    <t>Position Assignment for 2025-26</t>
  </si>
  <si>
    <t>Total Funding for 2026-27</t>
  </si>
  <si>
    <t>Position Funding Dates for 2026-27</t>
  </si>
  <si>
    <t>Changes for 2026-27</t>
  </si>
  <si>
    <t xml:space="preserve">100% Grant - Perkins </t>
  </si>
  <si>
    <t>Arkansas Tech University (ATU) - Ozark</t>
  </si>
  <si>
    <t>100% Federal - National Science Foundation (NSF)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</si>
</sst>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&quot;$&quot;#,##0"/>
    <numFmt numFmtId="165" formatCode="m/d/yy;@"/>
  </numFmts>
  <fonts count="9" x14ac:knownFonts="1"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14"/>
      <name val="Arial"/>
      <family val="2"/>
    </font>
    <font>
      <b/>
      <sz val="12"/>
      <name val="Arial"/>
      <family val="2"/>
    </font>
    <font>
      <b/>
      <sz val="10"/>
      <name val="Arial"/>
      <family val="2"/>
    </font>
    <font>
      <strike/>
      <sz val="10"/>
      <name val="Arial"/>
      <family val="2"/>
    </font>
    <font>
      <sz val="12"/>
      <name val="Arial"/>
      <family val="2"/>
    </font>
    <font>
      <b/>
      <sz val="9"/>
      <color indexed="81"/>
      <name val="Tahoma"/>
      <family val="2"/>
    </font>
    <font>
      <sz val="9"/>
      <color indexed="81"/>
      <name val="Tahoma"/>
      <family val="2"/>
    </font>
  </fonts>
  <fills count="3">
    <fill>
      <patternFill patternType="none"/>
    </fill>
    <fill>
      <patternFill patternType="gray125"/>
    </fill>
    <fill>
      <patternFill patternType="solid">
        <fgColor rgb="FF92D050"/>
        <bgColor indexed="64"/>
      </patternFill>
    </fill>
  </fills>
  <borders count="7">
    <border>
      <left/>
      <right/>
      <top/>
      <bottom/>
      <diagonal/>
    </border>
    <border>
      <left/>
      <right/>
      <top/>
      <bottom style="double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3">
    <xf numFmtId="0" fontId="0" fillId="0" borderId="0"/>
    <xf numFmtId="0" fontId="1" fillId="0" borderId="0"/>
    <xf numFmtId="0" fontId="1" fillId="0" borderId="0"/>
  </cellStyleXfs>
  <cellXfs count="34">
    <xf numFmtId="0" fontId="0" fillId="0" borderId="0" xfId="0"/>
    <xf numFmtId="0" fontId="1" fillId="0" borderId="0" xfId="1"/>
    <xf numFmtId="0" fontId="3" fillId="0" borderId="0" xfId="1" applyFont="1"/>
    <xf numFmtId="0" fontId="1" fillId="0" borderId="0" xfId="1" applyAlignment="1">
      <alignment horizontal="center"/>
    </xf>
    <xf numFmtId="0" fontId="1" fillId="0" borderId="2" xfId="1" applyBorder="1"/>
    <xf numFmtId="0" fontId="5" fillId="0" borderId="0" xfId="1" applyFont="1"/>
    <xf numFmtId="0" fontId="6" fillId="0" borderId="0" xfId="1" applyFont="1"/>
    <xf numFmtId="0" fontId="1" fillId="0" borderId="3" xfId="1" applyBorder="1" applyAlignment="1">
      <alignment horizontal="left"/>
    </xf>
    <xf numFmtId="0" fontId="1" fillId="0" borderId="3" xfId="1" applyBorder="1" applyAlignment="1">
      <alignment horizontal="center"/>
    </xf>
    <xf numFmtId="164" fontId="1" fillId="0" borderId="3" xfId="1" applyNumberFormat="1" applyBorder="1" applyAlignment="1">
      <alignment horizontal="center"/>
    </xf>
    <xf numFmtId="0" fontId="1" fillId="0" borderId="3" xfId="1" applyBorder="1"/>
    <xf numFmtId="0" fontId="4" fillId="0" borderId="0" xfId="1" applyFont="1"/>
    <xf numFmtId="0" fontId="1" fillId="0" borderId="3" xfId="1" applyBorder="1" applyAlignment="1">
      <alignment horizontal="left" wrapText="1"/>
    </xf>
    <xf numFmtId="0" fontId="5" fillId="0" borderId="3" xfId="1" applyFont="1" applyBorder="1"/>
    <xf numFmtId="0" fontId="1" fillId="0" borderId="0" xfId="1" applyAlignment="1">
      <alignment wrapText="1"/>
    </xf>
    <xf numFmtId="0" fontId="1" fillId="0" borderId="1" xfId="1" applyBorder="1" applyAlignment="1">
      <alignment horizontal="center"/>
    </xf>
    <xf numFmtId="165" fontId="1" fillId="0" borderId="0" xfId="1" applyNumberFormat="1"/>
    <xf numFmtId="165" fontId="1" fillId="0" borderId="2" xfId="1" applyNumberFormat="1" applyBorder="1"/>
    <xf numFmtId="0" fontId="1" fillId="0" borderId="6" xfId="1" applyBorder="1" applyAlignment="1">
      <alignment horizontal="left" wrapText="1"/>
    </xf>
    <xf numFmtId="0" fontId="1" fillId="2" borderId="0" xfId="1" applyFill="1"/>
    <xf numFmtId="0" fontId="1" fillId="2" borderId="2" xfId="1" applyFill="1" applyBorder="1"/>
    <xf numFmtId="165" fontId="1" fillId="2" borderId="2" xfId="1" applyNumberFormat="1" applyFill="1" applyBorder="1"/>
    <xf numFmtId="0" fontId="1" fillId="0" borderId="0" xfId="1" applyAlignment="1">
      <alignment horizontal="right"/>
    </xf>
    <xf numFmtId="164" fontId="1" fillId="0" borderId="6" xfId="1" applyNumberFormat="1" applyBorder="1" applyAlignment="1">
      <alignment horizontal="center"/>
    </xf>
    <xf numFmtId="0" fontId="1" fillId="0" borderId="6" xfId="1" applyBorder="1" applyAlignment="1">
      <alignment horizontal="center"/>
    </xf>
    <xf numFmtId="0" fontId="3" fillId="0" borderId="0" xfId="1" applyFont="1" applyAlignment="1">
      <alignment horizontal="center" wrapText="1"/>
    </xf>
    <xf numFmtId="0" fontId="3" fillId="0" borderId="0" xfId="1" applyFont="1" applyAlignment="1">
      <alignment horizontal="center"/>
    </xf>
    <xf numFmtId="0" fontId="1" fillId="0" borderId="3" xfId="2" applyBorder="1" applyAlignment="1">
      <alignment horizontal="left"/>
    </xf>
    <xf numFmtId="0" fontId="3" fillId="0" borderId="0" xfId="1" applyFont="1" applyAlignment="1">
      <alignment horizontal="center" wrapText="1"/>
    </xf>
    <xf numFmtId="0" fontId="3" fillId="0" borderId="2" xfId="1" applyFont="1" applyBorder="1" applyAlignment="1">
      <alignment horizontal="center" wrapText="1"/>
    </xf>
    <xf numFmtId="0" fontId="1" fillId="0" borderId="5" xfId="1" applyBorder="1" applyAlignment="1">
      <alignment horizontal="left"/>
    </xf>
    <xf numFmtId="0" fontId="1" fillId="0" borderId="4" xfId="1" applyBorder="1" applyAlignment="1">
      <alignment horizontal="left"/>
    </xf>
    <xf numFmtId="0" fontId="2" fillId="0" borderId="0" xfId="0" applyFont="1" applyAlignment="1">
      <alignment horizontal="center"/>
    </xf>
    <xf numFmtId="0" fontId="2" fillId="0" borderId="0" xfId="1" applyFont="1" applyAlignment="1">
      <alignment horizontal="center"/>
    </xf>
  </cellXfs>
  <cellStyles count="3">
    <cellStyle name="Normal" xfId="0" builtinId="0"/>
    <cellStyle name="Normal 11" xfId="1" xr:uid="{00000000-0005-0000-0000-000001000000}"/>
    <cellStyle name="Normal 17" xfId="2" xr:uid="{B4845E20-1F63-4194-A39E-0B02DEC9EE4A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J72"/>
  <sheetViews>
    <sheetView showGridLines="0" tabSelected="1" zoomScaleNormal="100" workbookViewId="0">
      <selection activeCell="E57" sqref="E57"/>
    </sheetView>
  </sheetViews>
  <sheetFormatPr defaultColWidth="9.140625" defaultRowHeight="12.75" x14ac:dyDescent="0.2"/>
  <cols>
    <col min="1" max="1" width="9.140625" style="1"/>
    <col min="2" max="2" width="53.7109375" style="1" customWidth="1"/>
    <col min="3" max="3" width="13.7109375" style="1" customWidth="1"/>
    <col min="4" max="4" width="22.42578125" style="1" customWidth="1"/>
    <col min="5" max="5" width="47.7109375" style="14" customWidth="1"/>
    <col min="6" max="6" width="47.7109375" style="1" customWidth="1"/>
    <col min="7" max="7" width="21" style="1" customWidth="1"/>
    <col min="8" max="8" width="25.7109375" style="1" customWidth="1"/>
    <col min="9" max="10" width="20.7109375" style="1" customWidth="1"/>
    <col min="11" max="16384" width="9.140625" style="1"/>
  </cols>
  <sheetData>
    <row r="1" spans="1:10" ht="18" x14ac:dyDescent="0.25">
      <c r="A1" s="32" t="s">
        <v>13</v>
      </c>
      <c r="B1" s="32"/>
      <c r="C1" s="32"/>
      <c r="D1" s="32"/>
      <c r="E1" s="32"/>
      <c r="F1" s="32"/>
      <c r="G1" s="32"/>
      <c r="H1" s="32"/>
      <c r="I1" s="32"/>
      <c r="J1" s="32"/>
    </row>
    <row r="2" spans="1:10" ht="18" x14ac:dyDescent="0.25">
      <c r="A2" s="33" t="s">
        <v>62</v>
      </c>
      <c r="B2" s="33"/>
      <c r="C2" s="33"/>
      <c r="D2" s="33"/>
      <c r="E2" s="33"/>
      <c r="F2" s="33"/>
      <c r="G2" s="33"/>
      <c r="H2" s="33"/>
      <c r="I2" s="33"/>
      <c r="J2" s="33"/>
    </row>
    <row r="4" spans="1:10" ht="15.75" x14ac:dyDescent="0.25">
      <c r="A4" s="2" t="s">
        <v>0</v>
      </c>
      <c r="B4" s="6" t="s">
        <v>57</v>
      </c>
    </row>
    <row r="5" spans="1:10" ht="15.75" x14ac:dyDescent="0.25">
      <c r="A5" s="2"/>
      <c r="B5" s="6"/>
    </row>
    <row r="6" spans="1:10" ht="15.75" x14ac:dyDescent="0.25">
      <c r="A6" s="2"/>
      <c r="B6" s="1" t="s">
        <v>10</v>
      </c>
      <c r="C6" s="3">
        <v>75</v>
      </c>
      <c r="F6" s="19" t="s">
        <v>11</v>
      </c>
      <c r="G6" s="16"/>
    </row>
    <row r="7" spans="1:10" ht="15.75" x14ac:dyDescent="0.25">
      <c r="A7" s="2"/>
      <c r="B7" s="1" t="s">
        <v>63</v>
      </c>
      <c r="C7" s="3">
        <f>C60</f>
        <v>55</v>
      </c>
      <c r="D7" s="11" t="s">
        <v>12</v>
      </c>
    </row>
    <row r="8" spans="1:10" ht="15.75" x14ac:dyDescent="0.25">
      <c r="A8" s="2"/>
      <c r="C8" s="3"/>
      <c r="D8" s="11"/>
    </row>
    <row r="9" spans="1:10" ht="15.75" customHeight="1" x14ac:dyDescent="0.25">
      <c r="A9" s="2"/>
      <c r="C9" s="3"/>
      <c r="E9" s="28" t="s">
        <v>64</v>
      </c>
    </row>
    <row r="10" spans="1:10" ht="15.75" customHeight="1" x14ac:dyDescent="0.25">
      <c r="A10" s="2"/>
      <c r="C10" s="3"/>
      <c r="E10" s="28"/>
    </row>
    <row r="11" spans="1:10" ht="12.75" customHeight="1" x14ac:dyDescent="0.25">
      <c r="C11" s="26" t="s">
        <v>55</v>
      </c>
      <c r="E11" s="28"/>
    </row>
    <row r="12" spans="1:10" ht="15.75" customHeight="1" x14ac:dyDescent="0.25">
      <c r="C12" s="25" t="s">
        <v>56</v>
      </c>
      <c r="D12" s="28" t="s">
        <v>65</v>
      </c>
      <c r="E12" s="28"/>
      <c r="H12" s="2"/>
    </row>
    <row r="13" spans="1:10" ht="15.75" customHeight="1" x14ac:dyDescent="0.2">
      <c r="A13" s="28" t="s">
        <v>1</v>
      </c>
      <c r="B13" s="28" t="s">
        <v>5</v>
      </c>
      <c r="C13" s="28" t="s">
        <v>66</v>
      </c>
      <c r="D13" s="28"/>
      <c r="E13" s="28"/>
      <c r="F13" s="28" t="s">
        <v>67</v>
      </c>
      <c r="G13" s="28" t="s">
        <v>68</v>
      </c>
      <c r="H13" s="28" t="s">
        <v>69</v>
      </c>
    </row>
    <row r="14" spans="1:10" ht="15.75" customHeight="1" x14ac:dyDescent="0.25">
      <c r="A14" s="29"/>
      <c r="B14" s="29"/>
      <c r="C14" s="29"/>
      <c r="D14" s="29"/>
      <c r="E14" s="29"/>
      <c r="F14" s="29"/>
      <c r="G14" s="29"/>
      <c r="H14" s="29"/>
      <c r="I14" s="29" t="s">
        <v>70</v>
      </c>
      <c r="J14" s="29"/>
    </row>
    <row r="15" spans="1:10" s="5" customFormat="1" ht="12.75" customHeight="1" x14ac:dyDescent="0.2">
      <c r="A15" s="8">
        <v>1</v>
      </c>
      <c r="B15" s="7" t="s">
        <v>2</v>
      </c>
      <c r="C15" s="8">
        <v>1</v>
      </c>
      <c r="D15" s="9">
        <v>135750.36679921192</v>
      </c>
      <c r="E15" s="12" t="s">
        <v>36</v>
      </c>
      <c r="F15" s="7" t="s">
        <v>37</v>
      </c>
      <c r="G15" s="10"/>
      <c r="H15" s="10"/>
      <c r="I15" s="30"/>
      <c r="J15" s="31"/>
    </row>
    <row r="16" spans="1:10" ht="12.75" customHeight="1" x14ac:dyDescent="0.2">
      <c r="A16" s="8">
        <v>2</v>
      </c>
      <c r="B16" s="7" t="s">
        <v>14</v>
      </c>
      <c r="C16" s="8">
        <v>2</v>
      </c>
      <c r="D16" s="9">
        <v>85245.851979498737</v>
      </c>
      <c r="E16" s="12" t="s">
        <v>36</v>
      </c>
      <c r="F16" s="7" t="s">
        <v>37</v>
      </c>
      <c r="G16" s="10"/>
      <c r="H16" s="10"/>
      <c r="I16" s="30"/>
      <c r="J16" s="31"/>
    </row>
    <row r="17" spans="1:10" ht="25.5" x14ac:dyDescent="0.2">
      <c r="A17" s="8">
        <v>3</v>
      </c>
      <c r="B17" s="7" t="s">
        <v>2</v>
      </c>
      <c r="C17" s="8">
        <v>1</v>
      </c>
      <c r="D17" s="9">
        <v>135750.36679921192</v>
      </c>
      <c r="E17" s="12" t="s">
        <v>26</v>
      </c>
      <c r="F17" s="7" t="s">
        <v>3</v>
      </c>
      <c r="G17" s="10"/>
      <c r="H17" s="10"/>
      <c r="I17" s="30"/>
      <c r="J17" s="31"/>
    </row>
    <row r="18" spans="1:10" x14ac:dyDescent="0.2">
      <c r="A18" s="8">
        <v>4</v>
      </c>
      <c r="B18" s="7" t="s">
        <v>18</v>
      </c>
      <c r="C18" s="8">
        <v>2</v>
      </c>
      <c r="D18" s="9">
        <v>106393.89853318018</v>
      </c>
      <c r="E18" s="12" t="s">
        <v>38</v>
      </c>
      <c r="F18" s="7" t="s">
        <v>39</v>
      </c>
      <c r="G18" s="10"/>
      <c r="H18" s="10"/>
      <c r="I18" s="30"/>
      <c r="J18" s="31"/>
    </row>
    <row r="19" spans="1:10" x14ac:dyDescent="0.2">
      <c r="A19" s="8">
        <v>5</v>
      </c>
      <c r="B19" s="7" t="s">
        <v>15</v>
      </c>
      <c r="C19" s="8">
        <v>1</v>
      </c>
      <c r="D19" s="9">
        <v>127506.71239749336</v>
      </c>
      <c r="E19" s="12" t="s">
        <v>22</v>
      </c>
      <c r="F19" s="7" t="s">
        <v>40</v>
      </c>
      <c r="G19" s="10"/>
      <c r="H19" s="10"/>
      <c r="I19" s="30"/>
      <c r="J19" s="31"/>
    </row>
    <row r="20" spans="1:10" x14ac:dyDescent="0.2">
      <c r="A20" s="8">
        <v>6</v>
      </c>
      <c r="B20" s="7" t="s">
        <v>4</v>
      </c>
      <c r="C20" s="8">
        <v>1</v>
      </c>
      <c r="D20" s="9">
        <v>106138.61583633551</v>
      </c>
      <c r="E20" s="12" t="s">
        <v>22</v>
      </c>
      <c r="F20" s="7" t="s">
        <v>40</v>
      </c>
      <c r="G20" s="10"/>
      <c r="H20" s="10"/>
      <c r="I20" s="30"/>
      <c r="J20" s="31"/>
    </row>
    <row r="21" spans="1:10" ht="38.25" x14ac:dyDescent="0.2">
      <c r="A21" s="8">
        <v>7</v>
      </c>
      <c r="B21" s="7" t="s">
        <v>16</v>
      </c>
      <c r="C21" s="8">
        <v>1</v>
      </c>
      <c r="D21" s="9">
        <v>116722.7273705767</v>
      </c>
      <c r="E21" s="12" t="s">
        <v>41</v>
      </c>
      <c r="F21" s="12" t="s">
        <v>42</v>
      </c>
      <c r="G21" s="10"/>
      <c r="H21" s="10"/>
      <c r="I21" s="30"/>
      <c r="J21" s="31"/>
    </row>
    <row r="22" spans="1:10" s="5" customFormat="1" ht="38.25" x14ac:dyDescent="0.2">
      <c r="A22" s="8">
        <v>8</v>
      </c>
      <c r="B22" s="7" t="s">
        <v>2</v>
      </c>
      <c r="C22" s="8">
        <v>1</v>
      </c>
      <c r="D22" s="9">
        <v>135750.36679921192</v>
      </c>
      <c r="E22" s="12" t="s">
        <v>41</v>
      </c>
      <c r="F22" s="12" t="s">
        <v>42</v>
      </c>
      <c r="G22" s="10"/>
      <c r="H22" s="10"/>
      <c r="I22" s="30"/>
      <c r="J22" s="31"/>
    </row>
    <row r="23" spans="1:10" x14ac:dyDescent="0.2">
      <c r="A23" s="8">
        <v>9</v>
      </c>
      <c r="B23" s="7" t="s">
        <v>4</v>
      </c>
      <c r="C23" s="8">
        <v>1</v>
      </c>
      <c r="D23" s="9">
        <v>106138.61583633551</v>
      </c>
      <c r="E23" s="12" t="s">
        <v>23</v>
      </c>
      <c r="F23" s="12" t="s">
        <v>24</v>
      </c>
      <c r="G23" s="10"/>
      <c r="H23" s="10"/>
      <c r="I23" s="30"/>
      <c r="J23" s="31"/>
    </row>
    <row r="24" spans="1:10" ht="12.75" customHeight="1" x14ac:dyDescent="0.2">
      <c r="A24" s="8">
        <v>10</v>
      </c>
      <c r="B24" s="7" t="s">
        <v>14</v>
      </c>
      <c r="C24" s="8">
        <v>2</v>
      </c>
      <c r="D24" s="9">
        <v>85245.851979498737</v>
      </c>
      <c r="E24" s="12" t="s">
        <v>36</v>
      </c>
      <c r="F24" s="12" t="s">
        <v>43</v>
      </c>
      <c r="G24" s="10"/>
      <c r="H24" s="10"/>
      <c r="I24" s="30"/>
      <c r="J24" s="31"/>
    </row>
    <row r="25" spans="1:10" ht="12.75" customHeight="1" x14ac:dyDescent="0.2">
      <c r="A25" s="8">
        <v>11</v>
      </c>
      <c r="B25" s="7" t="s">
        <v>2</v>
      </c>
      <c r="C25" s="8">
        <v>1</v>
      </c>
      <c r="D25" s="9">
        <v>135750.36679921192</v>
      </c>
      <c r="E25" s="12" t="s">
        <v>36</v>
      </c>
      <c r="F25" s="7" t="s">
        <v>43</v>
      </c>
      <c r="G25" s="10"/>
      <c r="H25" s="10"/>
      <c r="I25" s="30"/>
      <c r="J25" s="31"/>
    </row>
    <row r="26" spans="1:10" ht="12.75" customHeight="1" x14ac:dyDescent="0.2">
      <c r="A26" s="8">
        <v>12</v>
      </c>
      <c r="B26" s="7" t="s">
        <v>14</v>
      </c>
      <c r="C26" s="8">
        <v>1</v>
      </c>
      <c r="D26" s="9">
        <v>85245.851979498737</v>
      </c>
      <c r="E26" s="12" t="s">
        <v>36</v>
      </c>
      <c r="F26" s="7" t="s">
        <v>43</v>
      </c>
      <c r="G26" s="10"/>
      <c r="H26" s="10"/>
      <c r="I26" s="30"/>
      <c r="J26" s="31"/>
    </row>
    <row r="27" spans="1:10" x14ac:dyDescent="0.2">
      <c r="A27" s="8">
        <v>13</v>
      </c>
      <c r="B27" s="7" t="s">
        <v>2</v>
      </c>
      <c r="C27" s="8">
        <v>1</v>
      </c>
      <c r="D27" s="9">
        <v>135750.36679921192</v>
      </c>
      <c r="E27" s="12" t="s">
        <v>38</v>
      </c>
      <c r="F27" s="7" t="s">
        <v>44</v>
      </c>
      <c r="G27" s="10"/>
      <c r="H27" s="10"/>
      <c r="I27" s="30"/>
      <c r="J27" s="31"/>
    </row>
    <row r="28" spans="1:10" x14ac:dyDescent="0.2">
      <c r="A28" s="8">
        <v>14</v>
      </c>
      <c r="B28" s="7" t="s">
        <v>2</v>
      </c>
      <c r="C28" s="8">
        <v>1</v>
      </c>
      <c r="D28" s="9">
        <v>135750.36679921192</v>
      </c>
      <c r="E28" s="12" t="s">
        <v>45</v>
      </c>
      <c r="F28" s="7" t="s">
        <v>46</v>
      </c>
      <c r="G28" s="10"/>
      <c r="H28" s="10"/>
      <c r="I28" s="30"/>
      <c r="J28" s="31"/>
    </row>
    <row r="29" spans="1:10" x14ac:dyDescent="0.2">
      <c r="A29" s="8">
        <v>15</v>
      </c>
      <c r="B29" s="7" t="s">
        <v>18</v>
      </c>
      <c r="C29" s="24">
        <v>1</v>
      </c>
      <c r="D29" s="9">
        <v>106393.89853318018</v>
      </c>
      <c r="E29" s="12" t="s">
        <v>38</v>
      </c>
      <c r="F29" s="7" t="s">
        <v>44</v>
      </c>
      <c r="G29" s="10"/>
      <c r="H29" s="10"/>
      <c r="I29" s="30"/>
      <c r="J29" s="31"/>
    </row>
    <row r="30" spans="1:10" ht="25.5" x14ac:dyDescent="0.2">
      <c r="A30" s="8">
        <v>16</v>
      </c>
      <c r="B30" s="18" t="s">
        <v>2</v>
      </c>
      <c r="C30" s="24">
        <v>1</v>
      </c>
      <c r="D30" s="9">
        <v>135750.36679921192</v>
      </c>
      <c r="E30" s="12" t="s">
        <v>36</v>
      </c>
      <c r="F30" s="12" t="s">
        <v>19</v>
      </c>
      <c r="G30" s="10"/>
      <c r="H30" s="10"/>
      <c r="I30" s="30"/>
      <c r="J30" s="31"/>
    </row>
    <row r="31" spans="1:10" x14ac:dyDescent="0.2">
      <c r="A31" s="8">
        <v>17</v>
      </c>
      <c r="B31" s="18" t="s">
        <v>14</v>
      </c>
      <c r="C31" s="8">
        <v>2</v>
      </c>
      <c r="D31" s="23">
        <v>85245.851979498737</v>
      </c>
      <c r="E31" s="12" t="s">
        <v>45</v>
      </c>
      <c r="F31" s="7" t="s">
        <v>47</v>
      </c>
      <c r="G31" s="10"/>
      <c r="H31" s="10"/>
      <c r="I31" s="30"/>
      <c r="J31" s="31"/>
    </row>
    <row r="32" spans="1:10" x14ac:dyDescent="0.2">
      <c r="A32" s="8">
        <v>18</v>
      </c>
      <c r="B32" s="18" t="s">
        <v>4</v>
      </c>
      <c r="C32" s="24">
        <v>1</v>
      </c>
      <c r="D32" s="9">
        <v>106138.61583633551</v>
      </c>
      <c r="E32" s="12" t="s">
        <v>38</v>
      </c>
      <c r="F32" s="7" t="s">
        <v>44</v>
      </c>
      <c r="G32" s="10"/>
      <c r="H32" s="10"/>
      <c r="I32" s="30"/>
      <c r="J32" s="31"/>
    </row>
    <row r="33" spans="1:10" ht="25.5" x14ac:dyDescent="0.2">
      <c r="A33" s="8">
        <v>19</v>
      </c>
      <c r="B33" s="18" t="s">
        <v>4</v>
      </c>
      <c r="C33" s="24">
        <v>1</v>
      </c>
      <c r="D33" s="9">
        <v>106138.61583633551</v>
      </c>
      <c r="E33" s="12" t="s">
        <v>38</v>
      </c>
      <c r="F33" s="12" t="s">
        <v>20</v>
      </c>
      <c r="G33" s="10"/>
      <c r="H33" s="10"/>
      <c r="I33" s="30"/>
      <c r="J33" s="31"/>
    </row>
    <row r="34" spans="1:10" x14ac:dyDescent="0.2">
      <c r="A34" s="8">
        <v>20</v>
      </c>
      <c r="B34" s="12" t="s">
        <v>17</v>
      </c>
      <c r="C34" s="24">
        <v>5</v>
      </c>
      <c r="D34" s="9">
        <v>87720.897387969089</v>
      </c>
      <c r="E34" s="12" t="s">
        <v>25</v>
      </c>
      <c r="F34" s="7" t="s">
        <v>21</v>
      </c>
      <c r="G34" s="10"/>
      <c r="H34" s="10"/>
      <c r="I34" s="30"/>
      <c r="J34" s="31"/>
    </row>
    <row r="35" spans="1:10" ht="38.25" x14ac:dyDescent="0.2">
      <c r="A35" s="8">
        <v>21</v>
      </c>
      <c r="B35" s="18" t="s">
        <v>4</v>
      </c>
      <c r="C35" s="24">
        <v>1</v>
      </c>
      <c r="D35" s="23">
        <v>106138.61583633551</v>
      </c>
      <c r="E35" s="12" t="s">
        <v>48</v>
      </c>
      <c r="F35" s="7" t="s">
        <v>44</v>
      </c>
      <c r="G35" s="10"/>
      <c r="H35" s="10"/>
      <c r="I35" s="30"/>
      <c r="J35" s="31"/>
    </row>
    <row r="36" spans="1:10" ht="38.25" x14ac:dyDescent="0.2">
      <c r="A36" s="8">
        <v>22</v>
      </c>
      <c r="B36" s="7" t="s">
        <v>18</v>
      </c>
      <c r="C36" s="24">
        <v>2</v>
      </c>
      <c r="D36" s="9">
        <v>106393.89853318018</v>
      </c>
      <c r="E36" s="12" t="s">
        <v>48</v>
      </c>
      <c r="F36" s="7" t="s">
        <v>44</v>
      </c>
      <c r="G36" s="10"/>
      <c r="H36" s="10"/>
      <c r="I36" s="30"/>
      <c r="J36" s="31"/>
    </row>
    <row r="37" spans="1:10" x14ac:dyDescent="0.2">
      <c r="A37" s="8">
        <v>23</v>
      </c>
      <c r="B37" s="7" t="s">
        <v>14</v>
      </c>
      <c r="C37" s="24">
        <v>1</v>
      </c>
      <c r="D37" s="9">
        <v>85245.851979498737</v>
      </c>
      <c r="E37" s="12" t="s">
        <v>49</v>
      </c>
      <c r="F37" s="7" t="s">
        <v>50</v>
      </c>
      <c r="G37" s="10"/>
      <c r="H37" s="10"/>
      <c r="I37" s="30"/>
      <c r="J37" s="31"/>
    </row>
    <row r="38" spans="1:10" x14ac:dyDescent="0.2">
      <c r="A38" s="8">
        <v>24</v>
      </c>
      <c r="B38" s="12" t="s">
        <v>2</v>
      </c>
      <c r="C38" s="24">
        <v>1</v>
      </c>
      <c r="D38" s="9">
        <v>135750.36679921192</v>
      </c>
      <c r="E38" s="12" t="s">
        <v>49</v>
      </c>
      <c r="F38" s="7" t="s">
        <v>50</v>
      </c>
      <c r="G38" s="10"/>
      <c r="H38" s="10"/>
      <c r="I38" s="30"/>
      <c r="J38" s="31"/>
    </row>
    <row r="39" spans="1:10" ht="25.5" customHeight="1" x14ac:dyDescent="0.2">
      <c r="A39" s="8">
        <v>25</v>
      </c>
      <c r="B39" s="12" t="s">
        <v>14</v>
      </c>
      <c r="C39" s="24">
        <v>1</v>
      </c>
      <c r="D39" s="9">
        <v>85245.851979498737</v>
      </c>
      <c r="E39" s="12" t="s">
        <v>51</v>
      </c>
      <c r="F39" s="7" t="s">
        <v>43</v>
      </c>
      <c r="G39" s="10"/>
      <c r="H39" s="10"/>
      <c r="I39" s="30"/>
      <c r="J39" s="31"/>
    </row>
    <row r="40" spans="1:10" ht="25.5" customHeight="1" x14ac:dyDescent="0.2">
      <c r="A40" s="8">
        <v>26</v>
      </c>
      <c r="B40" s="18" t="s">
        <v>4</v>
      </c>
      <c r="C40" s="8">
        <v>1</v>
      </c>
      <c r="D40" s="9">
        <v>106138.61583633551</v>
      </c>
      <c r="E40" s="12" t="s">
        <v>59</v>
      </c>
      <c r="F40" s="7" t="s">
        <v>44</v>
      </c>
      <c r="G40" s="10"/>
      <c r="H40" s="10"/>
      <c r="I40" s="30"/>
      <c r="J40" s="31"/>
    </row>
    <row r="41" spans="1:10" ht="25.5" x14ac:dyDescent="0.2">
      <c r="A41" s="8">
        <v>27</v>
      </c>
      <c r="B41" s="7" t="s">
        <v>18</v>
      </c>
      <c r="C41" s="8">
        <v>1</v>
      </c>
      <c r="D41" s="9">
        <v>106393.89853318018</v>
      </c>
      <c r="E41" s="12" t="s">
        <v>59</v>
      </c>
      <c r="F41" s="7" t="s">
        <v>44</v>
      </c>
      <c r="G41" s="10"/>
      <c r="H41" s="10"/>
      <c r="I41" s="30"/>
      <c r="J41" s="31"/>
    </row>
    <row r="42" spans="1:10" x14ac:dyDescent="0.2">
      <c r="A42" s="8">
        <v>28</v>
      </c>
      <c r="B42" s="12" t="s">
        <v>14</v>
      </c>
      <c r="C42" s="24">
        <v>1</v>
      </c>
      <c r="D42" s="9">
        <v>85245.851979498737</v>
      </c>
      <c r="E42" s="12" t="s">
        <v>36</v>
      </c>
      <c r="F42" s="7" t="s">
        <v>37</v>
      </c>
      <c r="G42" s="10"/>
      <c r="H42" s="10"/>
      <c r="I42" s="30"/>
      <c r="J42" s="31"/>
    </row>
    <row r="43" spans="1:10" x14ac:dyDescent="0.2">
      <c r="A43" s="8">
        <v>29</v>
      </c>
      <c r="B43" s="12" t="s">
        <v>4</v>
      </c>
      <c r="C43" s="8">
        <v>1</v>
      </c>
      <c r="D43" s="9">
        <v>106138.61583633551</v>
      </c>
      <c r="E43" s="12" t="s">
        <v>38</v>
      </c>
      <c r="F43" s="12" t="s">
        <v>27</v>
      </c>
      <c r="G43" s="10"/>
      <c r="H43" s="10"/>
      <c r="I43" s="30"/>
      <c r="J43" s="31"/>
    </row>
    <row r="44" spans="1:10" ht="25.5" customHeight="1" x14ac:dyDescent="0.2">
      <c r="A44" s="8">
        <v>30</v>
      </c>
      <c r="B44" s="12" t="s">
        <v>30</v>
      </c>
      <c r="C44" s="8">
        <v>1</v>
      </c>
      <c r="D44" s="9">
        <v>53042.166510906878</v>
      </c>
      <c r="E44" s="12" t="s">
        <v>38</v>
      </c>
      <c r="F44" s="12" t="s">
        <v>27</v>
      </c>
      <c r="G44" s="10"/>
      <c r="H44" s="10"/>
      <c r="I44" s="30"/>
      <c r="J44" s="31"/>
    </row>
    <row r="45" spans="1:10" ht="12.75" customHeight="1" x14ac:dyDescent="0.2">
      <c r="A45" s="8">
        <v>31</v>
      </c>
      <c r="B45" s="12" t="s">
        <v>31</v>
      </c>
      <c r="C45" s="8">
        <v>1</v>
      </c>
      <c r="D45" s="9">
        <v>106607.77335577217</v>
      </c>
      <c r="E45" s="12" t="s">
        <v>28</v>
      </c>
      <c r="F45" s="7" t="s">
        <v>29</v>
      </c>
      <c r="G45" s="10"/>
      <c r="H45" s="10"/>
      <c r="I45" s="30"/>
      <c r="J45" s="31"/>
    </row>
    <row r="46" spans="1:10" ht="38.25" x14ac:dyDescent="0.2">
      <c r="A46" s="8">
        <v>32</v>
      </c>
      <c r="B46" s="7" t="s">
        <v>32</v>
      </c>
      <c r="C46" s="8">
        <v>1</v>
      </c>
      <c r="D46" s="9">
        <v>53175.063684000015</v>
      </c>
      <c r="E46" s="12" t="s">
        <v>41</v>
      </c>
      <c r="F46" s="12" t="s">
        <v>52</v>
      </c>
      <c r="G46" s="10"/>
      <c r="H46" s="10"/>
      <c r="I46" s="30"/>
      <c r="J46" s="31"/>
    </row>
    <row r="47" spans="1:10" x14ac:dyDescent="0.2">
      <c r="A47" s="8">
        <v>33</v>
      </c>
      <c r="B47" s="7" t="s">
        <v>33</v>
      </c>
      <c r="C47" s="8">
        <v>1</v>
      </c>
      <c r="D47" s="9">
        <v>59815.300500000005</v>
      </c>
      <c r="E47" s="12" t="s">
        <v>38</v>
      </c>
      <c r="F47" s="7" t="s">
        <v>53</v>
      </c>
      <c r="G47" s="10"/>
      <c r="H47" s="10"/>
      <c r="I47" s="30"/>
      <c r="J47" s="31"/>
    </row>
    <row r="48" spans="1:10" s="5" customFormat="1" ht="12.75" customHeight="1" x14ac:dyDescent="0.2">
      <c r="A48" s="8">
        <v>34</v>
      </c>
      <c r="B48" s="7" t="s">
        <v>33</v>
      </c>
      <c r="C48" s="8">
        <v>1</v>
      </c>
      <c r="D48" s="9">
        <v>59815.300500000005</v>
      </c>
      <c r="E48" s="12" t="s">
        <v>38</v>
      </c>
      <c r="F48" s="7" t="s">
        <v>53</v>
      </c>
      <c r="G48" s="13"/>
      <c r="H48" s="13"/>
      <c r="I48" s="30"/>
      <c r="J48" s="31"/>
    </row>
    <row r="49" spans="1:10" ht="38.25" x14ac:dyDescent="0.2">
      <c r="A49" s="8">
        <v>35</v>
      </c>
      <c r="B49" s="7" t="s">
        <v>34</v>
      </c>
      <c r="C49" s="8">
        <v>1</v>
      </c>
      <c r="D49" s="9">
        <v>62207.912520000005</v>
      </c>
      <c r="E49" s="12" t="s">
        <v>54</v>
      </c>
      <c r="F49" s="7" t="s">
        <v>43</v>
      </c>
      <c r="G49" s="10"/>
      <c r="H49" s="10"/>
      <c r="I49" s="30"/>
      <c r="J49" s="31"/>
    </row>
    <row r="50" spans="1:10" x14ac:dyDescent="0.2">
      <c r="A50" s="8">
        <v>36</v>
      </c>
      <c r="B50" s="7" t="s">
        <v>34</v>
      </c>
      <c r="C50" s="8">
        <v>1</v>
      </c>
      <c r="D50" s="9">
        <v>62207.912520000005</v>
      </c>
      <c r="E50" s="12" t="s">
        <v>49</v>
      </c>
      <c r="F50" s="7" t="s">
        <v>50</v>
      </c>
      <c r="G50" s="10"/>
      <c r="H50" s="10"/>
      <c r="I50" s="30"/>
      <c r="J50" s="31"/>
    </row>
    <row r="51" spans="1:10" ht="38.25" x14ac:dyDescent="0.2">
      <c r="A51" s="8">
        <v>37</v>
      </c>
      <c r="B51" s="7" t="s">
        <v>33</v>
      </c>
      <c r="C51" s="8">
        <v>1</v>
      </c>
      <c r="D51" s="9">
        <v>59815.300500000005</v>
      </c>
      <c r="E51" s="12" t="s">
        <v>60</v>
      </c>
      <c r="F51" s="7" t="s">
        <v>61</v>
      </c>
      <c r="G51" s="10"/>
      <c r="H51" s="10"/>
      <c r="I51" s="30"/>
      <c r="J51" s="31"/>
    </row>
    <row r="52" spans="1:10" ht="38.25" x14ac:dyDescent="0.2">
      <c r="A52" s="8">
        <v>38</v>
      </c>
      <c r="B52" s="7" t="s">
        <v>14</v>
      </c>
      <c r="C52" s="8">
        <v>3</v>
      </c>
      <c r="D52" s="9">
        <v>85245.851979498737</v>
      </c>
      <c r="E52" s="12" t="s">
        <v>60</v>
      </c>
      <c r="F52" s="7" t="s">
        <v>61</v>
      </c>
      <c r="G52" s="10"/>
      <c r="H52" s="10"/>
      <c r="I52" s="30"/>
      <c r="J52" s="31"/>
    </row>
    <row r="53" spans="1:10" ht="38.25" x14ac:dyDescent="0.2">
      <c r="A53" s="8">
        <v>39</v>
      </c>
      <c r="B53" s="27" t="s">
        <v>58</v>
      </c>
      <c r="C53" s="8">
        <v>2</v>
      </c>
      <c r="D53" s="9">
        <v>121922.62187065628</v>
      </c>
      <c r="E53" s="12" t="s">
        <v>60</v>
      </c>
      <c r="F53" s="7" t="s">
        <v>61</v>
      </c>
      <c r="G53" s="10"/>
      <c r="H53" s="10"/>
      <c r="I53" s="30"/>
      <c r="J53" s="31"/>
    </row>
    <row r="54" spans="1:10" ht="38.25" x14ac:dyDescent="0.2">
      <c r="A54" s="8">
        <v>40</v>
      </c>
      <c r="B54" s="7" t="s">
        <v>2</v>
      </c>
      <c r="C54" s="8">
        <v>1</v>
      </c>
      <c r="D54" s="9">
        <v>135750.36679921192</v>
      </c>
      <c r="E54" s="12" t="s">
        <v>60</v>
      </c>
      <c r="F54" s="7" t="s">
        <v>61</v>
      </c>
      <c r="G54" s="10"/>
      <c r="H54" s="10"/>
      <c r="I54" s="30"/>
      <c r="J54" s="31"/>
    </row>
    <row r="55" spans="1:10" x14ac:dyDescent="0.2">
      <c r="A55" s="8">
        <v>41</v>
      </c>
      <c r="B55" s="12" t="s">
        <v>4</v>
      </c>
      <c r="C55" s="8">
        <v>1</v>
      </c>
      <c r="D55" s="9">
        <v>106138.61583633551</v>
      </c>
      <c r="E55" s="12" t="s">
        <v>71</v>
      </c>
      <c r="F55" s="7" t="s">
        <v>72</v>
      </c>
      <c r="G55" s="10"/>
      <c r="H55" s="10"/>
      <c r="I55" s="30"/>
      <c r="J55" s="31"/>
    </row>
    <row r="56" spans="1:10" x14ac:dyDescent="0.2">
      <c r="A56" s="8">
        <v>42</v>
      </c>
      <c r="B56" s="27" t="s">
        <v>58</v>
      </c>
      <c r="C56" s="8">
        <v>1</v>
      </c>
      <c r="D56" s="9">
        <v>121922.62187065628</v>
      </c>
      <c r="E56" s="12" t="s">
        <v>73</v>
      </c>
      <c r="F56" s="7" t="s">
        <v>61</v>
      </c>
      <c r="G56" s="10"/>
      <c r="H56" s="10"/>
      <c r="I56" s="30"/>
      <c r="J56" s="31"/>
    </row>
    <row r="57" spans="1:10" x14ac:dyDescent="0.2">
      <c r="A57" s="8">
        <v>43</v>
      </c>
      <c r="B57" s="27" t="s">
        <v>58</v>
      </c>
      <c r="C57" s="8">
        <v>1</v>
      </c>
      <c r="D57" s="9">
        <v>121922.62187065628</v>
      </c>
      <c r="E57" s="12" t="s">
        <v>73</v>
      </c>
      <c r="F57" s="7" t="s">
        <v>61</v>
      </c>
      <c r="G57" s="10"/>
      <c r="H57" s="10"/>
      <c r="I57" s="30"/>
      <c r="J57" s="31"/>
    </row>
    <row r="60" spans="1:10" ht="13.5" thickBot="1" x14ac:dyDescent="0.25">
      <c r="C60" s="15">
        <f>SUM(C15:C57)</f>
        <v>55</v>
      </c>
    </row>
    <row r="61" spans="1:10" ht="13.5" thickTop="1" x14ac:dyDescent="0.2">
      <c r="C61" s="3"/>
    </row>
    <row r="62" spans="1:10" x14ac:dyDescent="0.2">
      <c r="C62" s="3"/>
    </row>
    <row r="63" spans="1:10" x14ac:dyDescent="0.2">
      <c r="E63" s="1"/>
    </row>
    <row r="64" spans="1:10" x14ac:dyDescent="0.2">
      <c r="B64" s="1" t="s">
        <v>6</v>
      </c>
      <c r="C64" s="22" t="s">
        <v>7</v>
      </c>
      <c r="E64" s="1"/>
      <c r="F64" s="1" t="s">
        <v>9</v>
      </c>
      <c r="G64" s="22" t="s">
        <v>7</v>
      </c>
    </row>
    <row r="65" spans="2:7" x14ac:dyDescent="0.2">
      <c r="E65" s="1"/>
    </row>
    <row r="66" spans="2:7" x14ac:dyDescent="0.2">
      <c r="B66" s="20"/>
      <c r="C66" s="21"/>
      <c r="E66" s="1"/>
      <c r="F66" s="20"/>
      <c r="G66" s="21"/>
    </row>
    <row r="67" spans="2:7" x14ac:dyDescent="0.2">
      <c r="E67" s="1"/>
    </row>
    <row r="68" spans="2:7" x14ac:dyDescent="0.2">
      <c r="E68" s="1"/>
    </row>
    <row r="69" spans="2:7" x14ac:dyDescent="0.2">
      <c r="E69" s="1"/>
    </row>
    <row r="70" spans="2:7" x14ac:dyDescent="0.2">
      <c r="B70" s="1" t="s">
        <v>8</v>
      </c>
      <c r="C70" s="22" t="s">
        <v>7</v>
      </c>
      <c r="E70" s="1"/>
      <c r="F70" s="1" t="s">
        <v>35</v>
      </c>
      <c r="G70" s="22" t="s">
        <v>7</v>
      </c>
    </row>
    <row r="71" spans="2:7" x14ac:dyDescent="0.2">
      <c r="E71" s="1"/>
    </row>
    <row r="72" spans="2:7" x14ac:dyDescent="0.2">
      <c r="B72" s="4"/>
      <c r="C72" s="17"/>
      <c r="E72" s="1"/>
      <c r="F72" s="4"/>
      <c r="G72" s="17"/>
    </row>
  </sheetData>
  <autoFilter ref="A14:J43" xr:uid="{00000000-0009-0000-0000-000000000000}">
    <filterColumn colId="8" showButton="0"/>
  </autoFilter>
  <mergeCells count="54">
    <mergeCell ref="I53:J53"/>
    <mergeCell ref="I54:J54"/>
    <mergeCell ref="I51:J51"/>
    <mergeCell ref="I42:J42"/>
    <mergeCell ref="I43:J43"/>
    <mergeCell ref="I46:J46"/>
    <mergeCell ref="I47:J47"/>
    <mergeCell ref="I44:J44"/>
    <mergeCell ref="I45:J45"/>
    <mergeCell ref="I48:J48"/>
    <mergeCell ref="I49:J49"/>
    <mergeCell ref="I50:J50"/>
    <mergeCell ref="I38:J38"/>
    <mergeCell ref="I39:J39"/>
    <mergeCell ref="I40:J40"/>
    <mergeCell ref="I41:J41"/>
    <mergeCell ref="I52:J52"/>
    <mergeCell ref="I16:J16"/>
    <mergeCell ref="I17:J17"/>
    <mergeCell ref="I18:J18"/>
    <mergeCell ref="I19:J19"/>
    <mergeCell ref="I37:J37"/>
    <mergeCell ref="I33:J33"/>
    <mergeCell ref="I24:J24"/>
    <mergeCell ref="A1:J1"/>
    <mergeCell ref="A2:J2"/>
    <mergeCell ref="F13:F14"/>
    <mergeCell ref="G13:G14"/>
    <mergeCell ref="A13:A14"/>
    <mergeCell ref="B13:B14"/>
    <mergeCell ref="D12:D14"/>
    <mergeCell ref="C13:C14"/>
    <mergeCell ref="I14:J14"/>
    <mergeCell ref="I23:J23"/>
    <mergeCell ref="I20:J20"/>
    <mergeCell ref="I21:J21"/>
    <mergeCell ref="I22:J22"/>
    <mergeCell ref="I15:J15"/>
    <mergeCell ref="E9:E14"/>
    <mergeCell ref="H13:H14"/>
    <mergeCell ref="I55:J55"/>
    <mergeCell ref="I56:J56"/>
    <mergeCell ref="I57:J57"/>
    <mergeCell ref="I35:J35"/>
    <mergeCell ref="I36:J36"/>
    <mergeCell ref="I30:J30"/>
    <mergeCell ref="I31:J31"/>
    <mergeCell ref="I25:J25"/>
    <mergeCell ref="I26:J26"/>
    <mergeCell ref="I27:J27"/>
    <mergeCell ref="I28:J28"/>
    <mergeCell ref="I29:J29"/>
    <mergeCell ref="I34:J34"/>
    <mergeCell ref="I32:J32"/>
  </mergeCells>
  <printOptions horizontalCentered="1"/>
  <pageMargins left="0.75" right="0.75" top="1" bottom="1" header="0.5" footer="0.5"/>
  <pageSetup paperSize="5" scale="56" fitToHeight="0" orientation="landscape" r:id="rId1"/>
  <headerFooter alignWithMargins="0"/>
  <legacy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C1990E6EA3A48A41A280E962A053D42A" ma:contentTypeVersion="10" ma:contentTypeDescription="Create a new document." ma:contentTypeScope="" ma:versionID="130379ab7c96d859996e7265800e9ca3">
  <xsd:schema xmlns:xsd="http://www.w3.org/2001/XMLSchema" xmlns:xs="http://www.w3.org/2001/XMLSchema" xmlns:p="http://schemas.microsoft.com/office/2006/metadata/properties" xmlns:ns2="7c889e11-2f3c-4070-9ad9-cc7ef75586e0" targetNamespace="http://schemas.microsoft.com/office/2006/metadata/properties" ma:root="true" ma:fieldsID="872849370cc992d81fd5b461216b7a95" ns2:_="">
    <xsd:import namespace="7c889e11-2f3c-4070-9ad9-cc7ef75586e0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DateTaken" minOccurs="0"/>
                <xsd:element ref="ns2:MediaLengthInSecond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c889e11-2f3c-4070-9ad9-cc7ef75586e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AutoTags" ma:index="12" nillable="true" ma:displayName="Tags" ma:internalName="MediaServiceAutoTags" ma:readOnly="true">
      <xsd:simpleType>
        <xsd:restriction base="dms:Text"/>
      </xsd:simpleType>
    </xsd:element>
    <xsd:element name="MediaServiceOCR" ma:index="13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6" nillable="true" ma:displayName="MediaServiceDateTaken" ma:hidden="true" ma:internalName="MediaServiceDateTaken" ma:readOnly="true">
      <xsd:simpleType>
        <xsd:restriction base="dms:Text"/>
      </xsd:simpleType>
    </xsd:element>
    <xsd:element name="MediaLengthInSeconds" ma:index="17" nillable="true" ma:displayName="Length (seconds)" ma:internalName="MediaLengthInSeconds" ma:readOnly="true">
      <xsd:simpleType>
        <xsd:restriction base="dms:Unknown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CE818800-9FE9-478C-BC39-B0256014FD63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1E7908DC-2801-41C4-8CC3-53F1704C8ED4}">
  <ds:schemaRefs>
    <ds:schemaRef ds:uri="http://schemas.microsoft.com/office/2006/metadata/properties"/>
    <ds:schemaRef ds:uri="http://schemas.microsoft.com/office/infopath/2007/PartnerControls"/>
  </ds:schemaRefs>
</ds:datastoreItem>
</file>

<file path=customXml/itemProps3.xml><?xml version="1.0" encoding="utf-8"?>
<ds:datastoreItem xmlns:ds="http://schemas.openxmlformats.org/officeDocument/2006/customXml" ds:itemID="{DBF81A29-F5EE-4C6B-B39D-57FF124D7CDE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c889e11-2f3c-4070-9ad9-cc7ef75586e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2</vt:i4>
      </vt:variant>
    </vt:vector>
  </HeadingPairs>
  <TitlesOfParts>
    <vt:vector size="3" baseType="lpstr">
      <vt:lpstr>ATU</vt:lpstr>
      <vt:lpstr>ATU!Print_Area</vt:lpstr>
      <vt:lpstr>ATU!Print_Titles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Chandra Robinson</dc:creator>
  <cp:lastModifiedBy>Chandra Robinson (ADHE)</cp:lastModifiedBy>
  <cp:lastPrinted>2025-04-17T16:28:49Z</cp:lastPrinted>
  <dcterms:created xsi:type="dcterms:W3CDTF">2014-04-17T21:00:28Z</dcterms:created>
  <dcterms:modified xsi:type="dcterms:W3CDTF">2026-04-15T14:45:29Z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0x010100C1990E6EA3A48A41A280E962A053D42A</vt:lpwstr>
  </property>
</Properties>
</file>